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ticulo 8 DIF\fracion V DIF\g)\2020\"/>
    </mc:Choice>
  </mc:AlternateContent>
  <bookViews>
    <workbookView xWindow="0" yWindow="0" windowWidth="24000" windowHeight="1102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20" i="1" l="1"/>
  <c r="G20" i="1"/>
  <c r="G21" i="1" s="1"/>
  <c r="F20" i="1"/>
  <c r="F23" i="1" s="1"/>
  <c r="I17" i="1"/>
  <c r="I16" i="1"/>
  <c r="I15" i="1"/>
  <c r="I14" i="1"/>
  <c r="I13" i="1"/>
  <c r="I12" i="1"/>
  <c r="I11" i="1"/>
  <c r="I10" i="1"/>
  <c r="I9" i="1"/>
  <c r="I8" i="1"/>
  <c r="I7" i="1"/>
  <c r="I6" i="1"/>
  <c r="I20" i="1" s="1"/>
</calcChain>
</file>

<file path=xl/sharedStrings.xml><?xml version="1.0" encoding="utf-8"?>
<sst xmlns="http://schemas.openxmlformats.org/spreadsheetml/2006/main" count="33" uniqueCount="32">
  <si>
    <t>ELIZABETH DELGADILLO MEZA</t>
  </si>
  <si>
    <t>DIRECTORA</t>
  </si>
  <si>
    <t>VIRIDIANA VAZQUEZ LOPEZ</t>
  </si>
  <si>
    <t>PSICOLOGA</t>
  </si>
  <si>
    <t>JURIDICO</t>
  </si>
  <si>
    <t>TRABAJO SOCIAL</t>
  </si>
  <si>
    <t>RAFAEL LEAL LEON</t>
  </si>
  <si>
    <t>TERAPEUTA</t>
  </si>
  <si>
    <t>GABRIELA TAPIA MENDOZA</t>
  </si>
  <si>
    <t>COORDINADORA ASISTENCIA ALIMENTARIA</t>
  </si>
  <si>
    <t>BLANCA GRISELDA GAMON GARCIA</t>
  </si>
  <si>
    <t>COORDINADORA COMEDOR ASISTENCIAL</t>
  </si>
  <si>
    <t>ANA CECILIA GARCIA TOSTADO</t>
  </si>
  <si>
    <t>COORDINADORA DIF COMUNITARIO</t>
  </si>
  <si>
    <t>MARIA GABRIELA FLORES OROZCO</t>
  </si>
  <si>
    <t>INTENDENTE</t>
  </si>
  <si>
    <t>SILVIA HERNANDEZ LOPEZ</t>
  </si>
  <si>
    <t>COCINERA</t>
  </si>
  <si>
    <t>NANCY ELIZABETH MOSQUEDA LOPEZ</t>
  </si>
  <si>
    <t>SUELDO QUINC.</t>
  </si>
  <si>
    <t>SUBSIDIO</t>
  </si>
  <si>
    <t>SUELDO</t>
  </si>
  <si>
    <t>BRUTO</t>
  </si>
  <si>
    <t>AL SALARIO</t>
  </si>
  <si>
    <t>I.S.P.T</t>
  </si>
  <si>
    <t>NETO</t>
  </si>
  <si>
    <t>SOLICITAR A TESORERIA</t>
  </si>
  <si>
    <t>LUIS DAMIAN RAFAEL AGUILERA</t>
  </si>
  <si>
    <t>AUXILIAR CONTABLE</t>
  </si>
  <si>
    <t>TOTAL SUELDO BRUTO</t>
  </si>
  <si>
    <t>PARA COMPLETAR SUBSIDIO</t>
  </si>
  <si>
    <t>RELACION DE LA NOMINA DE MAYO  DEL PERSONAL DEL DIF DE JUANACATLAN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</si>
</sst>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 applyBorder="1"/>
    <xf numFmtId="0" fontId="0" fillId="0" borderId="0" xfId="0" applyBorder="1"/>
    <xf numFmtId="43" fontId="0" fillId="0" borderId="0" xfId="0" applyNumberFormat="1" applyFill="1"/>
    <xf numFmtId="43" fontId="0" fillId="0" borderId="0" xfId="0" applyNumberFormat="1"/>
    <xf numFmtId="43" fontId="0" fillId="0" borderId="0" xfId="1" applyFont="1"/>
    <xf numFmtId="44" fontId="0" fillId="0" borderId="0" xfId="0" applyNumberFormat="1"/>
    <xf numFmtId="43" fontId="0" fillId="0" borderId="0" xfId="0" applyNumberFormat="1" applyFill="1"/>
    <xf numFmtId="44" fontId="0" fillId="0" borderId="0" xfId="2" applyFont="1" applyFill="1" applyBorder="1"/>
    <xf numFmtId="44" fontId="0" fillId="0" borderId="0" xfId="0" applyNumberFormat="1" applyFill="1" applyBorder="1" applyAlignment="1">
      <alignment vertical="center"/>
    </xf>
    <xf numFmtId="43" fontId="0" fillId="0" borderId="0" xfId="0" applyNumberFormat="1"/>
    <xf numFmtId="0" fontId="3" fillId="0" borderId="4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43" fontId="0" fillId="0" borderId="0" xfId="1" applyFont="1" applyBorder="1"/>
    <xf numFmtId="43" fontId="0" fillId="0" borderId="0" xfId="0" applyNumberFormat="1" applyFill="1" applyBorder="1"/>
    <xf numFmtId="43" fontId="0" fillId="0" borderId="6" xfId="0" applyNumberFormat="1" applyBorder="1"/>
    <xf numFmtId="0" fontId="3" fillId="0" borderId="5" xfId="0" applyFont="1" applyFill="1" applyBorder="1" applyAlignment="1">
      <alignment vertical="center"/>
    </xf>
    <xf numFmtId="0" fontId="0" fillId="0" borderId="5" xfId="0" applyFill="1" applyBorder="1"/>
    <xf numFmtId="43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3" fontId="2" fillId="0" borderId="2" xfId="0" applyNumberFormat="1" applyFont="1" applyBorder="1"/>
    <xf numFmtId="0" fontId="2" fillId="0" borderId="2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sqref="A1:I1"/>
    </sheetView>
  </sheetViews>
  <sheetFormatPr baseColWidth="10" defaultRowHeight="15" x14ac:dyDescent="0.25"/>
  <cols>
    <col min="2" max="2" width="22.28515625" customWidth="1"/>
    <col min="5" max="5" width="14.7109375" customWidth="1"/>
    <col min="6" max="6" width="14.5703125" customWidth="1"/>
    <col min="8" max="8" width="7.7109375" customWidth="1"/>
    <col min="11" max="11" width="11.5703125" bestFit="1" customWidth="1"/>
  </cols>
  <sheetData>
    <row r="1" spans="1:13" ht="15.75" thickBot="1" x14ac:dyDescent="0.3">
      <c r="A1" s="25" t="s">
        <v>31</v>
      </c>
      <c r="B1" s="26"/>
      <c r="C1" s="26"/>
      <c r="D1" s="26"/>
      <c r="E1" s="26"/>
      <c r="F1" s="26"/>
      <c r="G1" s="26"/>
      <c r="H1" s="26"/>
      <c r="I1" s="27"/>
    </row>
    <row r="2" spans="1:13" x14ac:dyDescent="0.25">
      <c r="A2" s="12"/>
      <c r="B2" s="2"/>
      <c r="C2" s="2"/>
      <c r="D2" s="2"/>
      <c r="E2" s="2"/>
      <c r="F2" s="2"/>
      <c r="G2" s="2"/>
      <c r="H2" s="2"/>
      <c r="I2" s="13"/>
    </row>
    <row r="3" spans="1:13" x14ac:dyDescent="0.25">
      <c r="A3" s="12"/>
      <c r="B3" s="2"/>
      <c r="C3" s="2"/>
      <c r="D3" s="2"/>
      <c r="E3" s="2"/>
      <c r="F3" s="2"/>
      <c r="G3" s="2"/>
      <c r="H3" s="2"/>
      <c r="I3" s="13"/>
    </row>
    <row r="4" spans="1:13" x14ac:dyDescent="0.25">
      <c r="A4" s="12"/>
      <c r="B4" s="2"/>
      <c r="C4" s="2"/>
      <c r="D4" s="2"/>
      <c r="E4" s="2"/>
      <c r="F4" s="2" t="s">
        <v>19</v>
      </c>
      <c r="G4" s="2" t="s">
        <v>20</v>
      </c>
      <c r="H4" s="14"/>
      <c r="I4" s="13" t="s">
        <v>21</v>
      </c>
      <c r="J4" s="2"/>
    </row>
    <row r="5" spans="1:13" x14ac:dyDescent="0.25">
      <c r="A5" s="12"/>
      <c r="B5" s="2"/>
      <c r="C5" s="2"/>
      <c r="D5" s="2"/>
      <c r="E5" s="2"/>
      <c r="F5" s="2" t="s">
        <v>22</v>
      </c>
      <c r="G5" s="9" t="s">
        <v>23</v>
      </c>
      <c r="H5" s="14" t="s">
        <v>24</v>
      </c>
      <c r="I5" s="13" t="s">
        <v>25</v>
      </c>
      <c r="J5" s="2"/>
    </row>
    <row r="6" spans="1:13" x14ac:dyDescent="0.25">
      <c r="A6" s="11" t="s">
        <v>0</v>
      </c>
      <c r="B6" s="2"/>
      <c r="C6" s="15" t="s">
        <v>1</v>
      </c>
      <c r="D6" s="2"/>
      <c r="E6" s="2"/>
      <c r="F6" s="14">
        <v>4773.8100000000004</v>
      </c>
      <c r="G6" s="2"/>
      <c r="H6" s="14">
        <v>424.39</v>
      </c>
      <c r="I6" s="16">
        <f>F6+G6-H6</f>
        <v>4349.42</v>
      </c>
      <c r="J6" s="10"/>
      <c r="K6" s="3"/>
      <c r="L6" s="7"/>
      <c r="M6" s="8"/>
    </row>
    <row r="7" spans="1:13" x14ac:dyDescent="0.25">
      <c r="A7" s="17" t="s">
        <v>2</v>
      </c>
      <c r="B7" s="2"/>
      <c r="C7" s="15" t="s">
        <v>3</v>
      </c>
      <c r="D7" s="2"/>
      <c r="E7" s="2"/>
      <c r="F7" s="14">
        <v>2568.69</v>
      </c>
      <c r="G7" s="9">
        <v>2.2799999999999998</v>
      </c>
      <c r="H7" s="14"/>
      <c r="I7" s="16">
        <f>F7+G7-H7</f>
        <v>2570.9700000000003</v>
      </c>
      <c r="J7" s="10"/>
      <c r="K7" s="7"/>
      <c r="L7" s="7"/>
      <c r="M7" s="8"/>
    </row>
    <row r="8" spans="1:13" x14ac:dyDescent="0.25">
      <c r="A8" s="17"/>
      <c r="B8" s="2"/>
      <c r="C8" s="15" t="s">
        <v>4</v>
      </c>
      <c r="D8" s="2"/>
      <c r="E8" s="2"/>
      <c r="F8" s="14">
        <v>2568.69</v>
      </c>
      <c r="G8" s="9">
        <v>2.2799999999999998</v>
      </c>
      <c r="H8" s="2"/>
      <c r="I8" s="16">
        <f t="shared" ref="I8:I17" si="0">F8+G8-H8</f>
        <v>2570.9700000000003</v>
      </c>
      <c r="J8" s="10"/>
      <c r="K8" s="7"/>
      <c r="L8" s="7"/>
      <c r="M8" s="8"/>
    </row>
    <row r="9" spans="1:13" x14ac:dyDescent="0.25">
      <c r="A9" s="17"/>
      <c r="B9" s="1"/>
      <c r="C9" s="15" t="s">
        <v>5</v>
      </c>
      <c r="D9" s="2"/>
      <c r="E9" s="2"/>
      <c r="F9" s="14">
        <v>2568.69</v>
      </c>
      <c r="G9" s="9">
        <v>2.2799999999999998</v>
      </c>
      <c r="H9" s="2"/>
      <c r="I9" s="16">
        <f t="shared" si="0"/>
        <v>2570.9700000000003</v>
      </c>
      <c r="J9" s="10"/>
      <c r="K9" s="7"/>
      <c r="L9" s="7"/>
      <c r="M9" s="8"/>
    </row>
    <row r="10" spans="1:13" x14ac:dyDescent="0.25">
      <c r="A10" s="18"/>
      <c r="B10" s="2"/>
      <c r="C10" s="15"/>
      <c r="D10" s="2"/>
      <c r="E10" s="2"/>
      <c r="F10" s="14"/>
      <c r="G10" s="9"/>
      <c r="H10" s="2"/>
      <c r="I10" s="16">
        <f t="shared" si="0"/>
        <v>0</v>
      </c>
      <c r="J10" s="10"/>
      <c r="K10" s="7"/>
      <c r="L10" s="7"/>
      <c r="M10" s="8"/>
    </row>
    <row r="11" spans="1:13" x14ac:dyDescent="0.25">
      <c r="A11" s="17" t="s">
        <v>6</v>
      </c>
      <c r="B11" s="2"/>
      <c r="C11" s="15" t="s">
        <v>7</v>
      </c>
      <c r="D11" s="2"/>
      <c r="E11" s="2"/>
      <c r="F11" s="14">
        <v>2560</v>
      </c>
      <c r="G11" s="9">
        <v>3.22</v>
      </c>
      <c r="H11" s="2"/>
      <c r="I11" s="16">
        <f t="shared" si="0"/>
        <v>2563.2199999999998</v>
      </c>
      <c r="J11" s="10"/>
      <c r="K11" s="7"/>
      <c r="L11" s="7"/>
      <c r="M11" s="8"/>
    </row>
    <row r="12" spans="1:13" x14ac:dyDescent="0.25">
      <c r="A12" s="17" t="s">
        <v>8</v>
      </c>
      <c r="B12" s="2"/>
      <c r="C12" s="15" t="s">
        <v>9</v>
      </c>
      <c r="D12" s="2"/>
      <c r="E12" s="2"/>
      <c r="F12" s="14">
        <v>2560</v>
      </c>
      <c r="G12" s="9">
        <v>3.22</v>
      </c>
      <c r="H12" s="2"/>
      <c r="I12" s="16">
        <f t="shared" si="0"/>
        <v>2563.2199999999998</v>
      </c>
      <c r="J12" s="10"/>
      <c r="K12" s="7"/>
      <c r="L12" s="7"/>
      <c r="M12" s="8"/>
    </row>
    <row r="13" spans="1:13" x14ac:dyDescent="0.25">
      <c r="A13" s="17" t="s">
        <v>10</v>
      </c>
      <c r="B13" s="2"/>
      <c r="C13" s="15" t="s">
        <v>11</v>
      </c>
      <c r="D13" s="2"/>
      <c r="E13" s="2"/>
      <c r="F13" s="14">
        <v>1969.54</v>
      </c>
      <c r="G13" s="9">
        <v>75.37</v>
      </c>
      <c r="H13" s="2"/>
      <c r="I13" s="16">
        <f t="shared" si="0"/>
        <v>2044.9099999999999</v>
      </c>
      <c r="J13" s="10"/>
      <c r="K13" s="7"/>
      <c r="L13" s="7"/>
      <c r="M13" s="8"/>
    </row>
    <row r="14" spans="1:13" x14ac:dyDescent="0.25">
      <c r="A14" s="17" t="s">
        <v>12</v>
      </c>
      <c r="B14" s="2"/>
      <c r="C14" s="15" t="s">
        <v>13</v>
      </c>
      <c r="D14" s="2"/>
      <c r="E14" s="2"/>
      <c r="F14" s="14">
        <v>1969.54</v>
      </c>
      <c r="G14" s="9">
        <v>75.37</v>
      </c>
      <c r="H14" s="2"/>
      <c r="I14" s="16">
        <f t="shared" si="0"/>
        <v>2044.9099999999999</v>
      </c>
      <c r="J14" s="10"/>
      <c r="K14" s="7"/>
      <c r="L14" s="7"/>
      <c r="M14" s="8"/>
    </row>
    <row r="15" spans="1:13" x14ac:dyDescent="0.25">
      <c r="A15" s="17" t="s">
        <v>14</v>
      </c>
      <c r="B15" s="2"/>
      <c r="C15" s="15" t="s">
        <v>15</v>
      </c>
      <c r="D15" s="2"/>
      <c r="E15" s="2"/>
      <c r="F15" s="14">
        <v>1735.75</v>
      </c>
      <c r="G15" s="9">
        <v>95.43</v>
      </c>
      <c r="H15" s="2"/>
      <c r="I15" s="16">
        <f t="shared" si="0"/>
        <v>1831.18</v>
      </c>
      <c r="J15" s="10"/>
      <c r="K15" s="7"/>
      <c r="L15" s="7"/>
      <c r="M15" s="8"/>
    </row>
    <row r="16" spans="1:13" x14ac:dyDescent="0.25">
      <c r="A16" s="17" t="s">
        <v>16</v>
      </c>
      <c r="B16" s="2"/>
      <c r="C16" s="15" t="s">
        <v>17</v>
      </c>
      <c r="D16" s="2"/>
      <c r="E16" s="2"/>
      <c r="F16" s="14">
        <v>1518.81</v>
      </c>
      <c r="G16" s="9">
        <v>116.22</v>
      </c>
      <c r="H16" s="2"/>
      <c r="I16" s="16">
        <f t="shared" si="0"/>
        <v>1635.03</v>
      </c>
      <c r="J16" s="10"/>
      <c r="K16" s="7"/>
      <c r="L16" s="7"/>
      <c r="M16" s="8"/>
    </row>
    <row r="17" spans="1:13" x14ac:dyDescent="0.25">
      <c r="A17" s="17" t="s">
        <v>18</v>
      </c>
      <c r="B17" s="2"/>
      <c r="C17" s="15" t="s">
        <v>17</v>
      </c>
      <c r="D17" s="2"/>
      <c r="E17" s="2"/>
      <c r="F17" s="14">
        <v>1518.81</v>
      </c>
      <c r="G17" s="9">
        <v>116.22</v>
      </c>
      <c r="H17" s="2"/>
      <c r="I17" s="16">
        <f t="shared" si="0"/>
        <v>1635.03</v>
      </c>
      <c r="J17" s="10"/>
      <c r="K17" s="7"/>
      <c r="L17" s="7"/>
      <c r="M17" s="8"/>
    </row>
    <row r="18" spans="1:13" x14ac:dyDescent="0.25">
      <c r="A18" s="17"/>
      <c r="B18" s="2"/>
      <c r="C18" s="15"/>
      <c r="D18" s="2"/>
      <c r="E18" s="2"/>
      <c r="F18" s="14"/>
      <c r="G18" s="9"/>
      <c r="H18" s="2"/>
      <c r="I18" s="16"/>
      <c r="J18" s="10"/>
      <c r="K18" s="7"/>
      <c r="L18" s="5"/>
      <c r="M18" s="8"/>
    </row>
    <row r="19" spans="1:13" x14ac:dyDescent="0.25">
      <c r="A19" s="17" t="s">
        <v>27</v>
      </c>
      <c r="B19" s="2"/>
      <c r="C19" s="15" t="s">
        <v>28</v>
      </c>
      <c r="D19" s="2"/>
      <c r="E19" s="2"/>
      <c r="F19" s="14">
        <v>3000</v>
      </c>
      <c r="G19" s="2"/>
      <c r="H19" s="2"/>
      <c r="I19" s="13"/>
      <c r="J19" s="10"/>
      <c r="K19" s="4"/>
      <c r="L19" s="10"/>
      <c r="M19" s="6"/>
    </row>
    <row r="20" spans="1:13" x14ac:dyDescent="0.25">
      <c r="A20" s="12"/>
      <c r="B20" s="2"/>
      <c r="C20" s="2"/>
      <c r="D20" s="2" t="s">
        <v>29</v>
      </c>
      <c r="E20" s="2"/>
      <c r="F20" s="19">
        <f>SUM(F6:F19)</f>
        <v>29312.330000000005</v>
      </c>
      <c r="G20" s="2">
        <f>SUM(G6:G19)</f>
        <v>491.8900000000001</v>
      </c>
      <c r="H20" s="19">
        <f>SUM(H6:H19)</f>
        <v>424.39</v>
      </c>
      <c r="I20" s="16">
        <f>SUM(I6:I19)</f>
        <v>26379.829999999998</v>
      </c>
      <c r="J20" s="10"/>
      <c r="K20" s="10"/>
    </row>
    <row r="21" spans="1:13" x14ac:dyDescent="0.25">
      <c r="A21" s="12"/>
      <c r="B21" s="2"/>
      <c r="C21" s="2"/>
      <c r="D21" s="2" t="s">
        <v>30</v>
      </c>
      <c r="E21" s="2"/>
      <c r="F21" s="19">
        <v>184.9</v>
      </c>
      <c r="G21" s="19">
        <f>G20-H20</f>
        <v>67.500000000000114</v>
      </c>
      <c r="H21" s="2"/>
      <c r="I21" s="13"/>
    </row>
    <row r="22" spans="1:13" x14ac:dyDescent="0.25">
      <c r="A22" s="12"/>
      <c r="B22" s="2"/>
      <c r="C22" s="2"/>
      <c r="D22" s="2"/>
      <c r="E22" s="2"/>
      <c r="F22" s="2"/>
      <c r="G22" s="2"/>
      <c r="H22" s="2"/>
      <c r="I22" s="13"/>
    </row>
    <row r="23" spans="1:13" ht="15.75" thickBot="1" x14ac:dyDescent="0.3">
      <c r="A23" s="20"/>
      <c r="B23" s="21"/>
      <c r="C23" s="21"/>
      <c r="D23" s="24" t="s">
        <v>26</v>
      </c>
      <c r="E23" s="21"/>
      <c r="F23" s="23">
        <f>SUM(F20:F22)</f>
        <v>29497.230000000007</v>
      </c>
      <c r="G23" s="21"/>
      <c r="H23" s="21"/>
      <c r="I23" s="22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H.Ayuntamiento</cp:lastModifiedBy>
  <cp:lastPrinted>2019-12-12T19:42:10Z</cp:lastPrinted>
  <dcterms:created xsi:type="dcterms:W3CDTF">2019-12-12T19:16:01Z</dcterms:created>
  <dcterms:modified xsi:type="dcterms:W3CDTF">2020-11-24T16:52:12Z</dcterms:modified>
</cp:coreProperties>
</file>